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595" windowHeight="10485" activeTab="0"/>
  </bookViews>
  <sheets>
    <sheet name="ДСШ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<sst xmlns="http://schemas.openxmlformats.org/spreadsheetml/2006/main" count="32" uniqueCount="25">
  <si>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ФИО</t>
  </si>
  <si>
    <t>период работы</t>
  </si>
  <si>
    <t>среднемесячный доход</t>
  </si>
  <si>
    <t>должность</t>
  </si>
  <si>
    <t>Репкин Василий Сенргеевич</t>
  </si>
  <si>
    <t>Хвостов Сергей Анатольевич</t>
  </si>
  <si>
    <t>Архипова Валентина Николаевна</t>
  </si>
  <si>
    <t>Репкина Татьяна Николаевна</t>
  </si>
  <si>
    <t>Сведения о среднемесячной заработной плате руководителей, их заместителей и главных бухгалтеров МБОУ Дубовская СШ № 1 за 2016 год</t>
  </si>
  <si>
    <t>Федорова Людмила Михайловна</t>
  </si>
  <si>
    <t>Шумилина Ольга Валерьевна</t>
  </si>
  <si>
    <t>Овсянников Александр Сергеевич</t>
  </si>
  <si>
    <t>Растопшина Татьяна Александровна</t>
  </si>
  <si>
    <t>Мехоношина Ольга Александровна</t>
  </si>
  <si>
    <t>директор</t>
  </si>
  <si>
    <t>главный бухгалтер</t>
  </si>
  <si>
    <t>и.о. директора</t>
  </si>
  <si>
    <t>01.01.2016-25.08.2016</t>
  </si>
  <si>
    <t>01.01.2016-31.12.2016</t>
  </si>
  <si>
    <t>02.08.2016-31.12.2016</t>
  </si>
  <si>
    <t>01.01.2016-19.07.2016</t>
  </si>
  <si>
    <t>20.07.2016-31.12.2016</t>
  </si>
  <si>
    <t>заместитель директора по учебной работе</t>
  </si>
  <si>
    <t>заместитель директора по воспитательной работе</t>
  </si>
  <si>
    <t>заместитель директора по административно-хозяйственной части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</si>
</sst>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34.421875" style="0" customWidth="1"/>
    <col min="2" max="2" width="23.140625" style="0" customWidth="1"/>
    <col min="3" max="3" width="20.00390625" style="0" customWidth="1"/>
    <col min="4" max="4" width="17.7109375" style="0" customWidth="1"/>
  </cols>
  <sheetData>
    <row r="1" spans="1:4" ht="33" customHeight="1">
      <c r="A1" s="7" t="s">
        <v>8</v>
      </c>
      <c r="B1" s="7"/>
      <c r="C1" s="7"/>
      <c r="D1" s="7"/>
    </row>
    <row r="4" spans="1:4" s="1" customFormat="1" ht="30">
      <c r="A4" s="2" t="s">
        <v>0</v>
      </c>
      <c r="B4" s="2" t="s">
        <v>3</v>
      </c>
      <c r="C4" s="2" t="s">
        <v>1</v>
      </c>
      <c r="D4" s="3" t="s">
        <v>2</v>
      </c>
    </row>
    <row r="5" spans="1:4" ht="15">
      <c r="A5" s="4" t="s">
        <v>4</v>
      </c>
      <c r="B5" s="4" t="s">
        <v>14</v>
      </c>
      <c r="C5" s="4" t="s">
        <v>17</v>
      </c>
      <c r="D5" s="5">
        <f>435423.62/8</f>
        <v>54427.9525</v>
      </c>
    </row>
    <row r="6" spans="1:4" ht="15">
      <c r="A6" s="4" t="s">
        <v>5</v>
      </c>
      <c r="B6" s="4" t="s">
        <v>16</v>
      </c>
      <c r="C6" s="4" t="s">
        <v>19</v>
      </c>
      <c r="D6" s="5">
        <f>334315.14/5</f>
        <v>66863.028</v>
      </c>
    </row>
    <row r="7" spans="1:4" ht="30">
      <c r="A7" s="4" t="s">
        <v>6</v>
      </c>
      <c r="B7" s="6" t="s">
        <v>22</v>
      </c>
      <c r="C7" s="4" t="s">
        <v>18</v>
      </c>
      <c r="D7" s="5">
        <f>674054.59/12</f>
        <v>56171.21583333333</v>
      </c>
    </row>
    <row r="8" spans="1:4" ht="30">
      <c r="A8" s="4" t="s">
        <v>7</v>
      </c>
      <c r="B8" s="6" t="s">
        <v>22</v>
      </c>
      <c r="C8" s="4" t="s">
        <v>17</v>
      </c>
      <c r="D8" s="5">
        <f>377061.99/8</f>
        <v>47132.74875</v>
      </c>
    </row>
    <row r="9" spans="1:4" ht="30">
      <c r="A9" s="4" t="s">
        <v>9</v>
      </c>
      <c r="B9" s="6" t="s">
        <v>22</v>
      </c>
      <c r="C9" s="4" t="s">
        <v>18</v>
      </c>
      <c r="D9" s="5">
        <f>661207.38/12</f>
        <v>55100.615</v>
      </c>
    </row>
    <row r="10" spans="1:4" ht="45">
      <c r="A10" s="4" t="s">
        <v>10</v>
      </c>
      <c r="B10" s="6" t="s">
        <v>23</v>
      </c>
      <c r="C10" s="4" t="s">
        <v>18</v>
      </c>
      <c r="D10" s="5">
        <f>638237.84/12</f>
        <v>53186.486666666664</v>
      </c>
    </row>
    <row r="11" spans="1:4" ht="45">
      <c r="A11" s="4" t="s">
        <v>11</v>
      </c>
      <c r="B11" s="6" t="s">
        <v>24</v>
      </c>
      <c r="C11" s="4" t="s">
        <v>18</v>
      </c>
      <c r="D11" s="5">
        <f>298780.96/12</f>
        <v>24898.413333333334</v>
      </c>
    </row>
    <row r="12" spans="1:4" ht="15">
      <c r="A12" s="4" t="s">
        <v>12</v>
      </c>
      <c r="B12" s="4" t="s">
        <v>15</v>
      </c>
      <c r="C12" s="4" t="s">
        <v>20</v>
      </c>
      <c r="D12" s="5">
        <f>257569.27/7</f>
        <v>36795.61</v>
      </c>
    </row>
    <row r="13" spans="1:4" ht="15">
      <c r="A13" s="4" t="s">
        <v>13</v>
      </c>
      <c r="B13" s="4" t="s">
        <v>15</v>
      </c>
      <c r="C13" s="4" t="s">
        <v>21</v>
      </c>
      <c r="D13" s="5">
        <f>190727.37/5</f>
        <v>38145.474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Кияшко Олеся Анатольевна</dc:creator>
  <cp:keywords/>
  <dc:description/>
  <cp:lastModifiedBy>User</cp:lastModifiedBy>
  <cp:lastPrinted>2017-03-23T10:08:15Z</cp:lastPrinted>
  <dcterms:created xsi:type="dcterms:W3CDTF">2017-03-21T06:45:49Z</dcterms:created>
  <dcterms:modified xsi:type="dcterms:W3CDTF">2017-03-23T12:39:55Z</dcterms:modified>
  <cp:category/>
  <cp:version/>
  <cp:contentType/>
  <cp:contentStatus/>
</cp:coreProperties>
</file>